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0005" windowHeight="10005"/>
  </bookViews>
  <sheets>
    <sheet name="迎華" sheetId="1" r:id="rId1"/>
    <sheet name="工作表1" sheetId="3" r:id="rId2"/>
  </sheets>
  <definedNames>
    <definedName name="_xlnm.Print_Area" localSheetId="0">迎華!$A$1:$P$34</definedName>
  </definedNames>
  <calcPr calcId="124519"/>
</workbook>
</file>

<file path=xl/calcChain.xml><?xml version="1.0" encoding="utf-8"?>
<calcChain xmlns="http://schemas.openxmlformats.org/spreadsheetml/2006/main">
  <c r="P24" i="1"/>
  <c r="P15"/>
  <c r="P16"/>
  <c r="P17"/>
  <c r="P18"/>
  <c r="P19"/>
  <c r="P20"/>
  <c r="P21"/>
  <c r="P22"/>
  <c r="P23"/>
  <c r="P25"/>
  <c r="P26"/>
  <c r="P27"/>
  <c r="P28"/>
  <c r="P29"/>
  <c r="P30"/>
  <c r="P31"/>
  <c r="P32"/>
  <c r="P33"/>
  <c r="P14"/>
  <c r="E34"/>
  <c r="F34"/>
  <c r="G34"/>
  <c r="H34"/>
  <c r="I34"/>
  <c r="J34"/>
  <c r="K34"/>
  <c r="L34"/>
  <c r="M34"/>
  <c r="N34"/>
  <c r="O34"/>
  <c r="D34"/>
  <c r="P34" l="1"/>
</calcChain>
</file>

<file path=xl/sharedStrings.xml><?xml version="1.0" encoding="utf-8"?>
<sst xmlns="http://schemas.openxmlformats.org/spreadsheetml/2006/main" count="111" uniqueCount="67">
  <si>
    <t>訂  購  人:</t>
    <phoneticPr fontId="2" type="noConversion"/>
  </si>
  <si>
    <t>訂購金額:</t>
    <phoneticPr fontId="2" type="noConversion"/>
  </si>
  <si>
    <t>寄件地址:</t>
    <phoneticPr fontId="2" type="noConversion"/>
  </si>
  <si>
    <t>連絡電話：</t>
    <phoneticPr fontId="2" type="noConversion"/>
  </si>
  <si>
    <t>手機號碼：</t>
    <phoneticPr fontId="2" type="noConversion"/>
  </si>
  <si>
    <t>迎華團購表</t>
    <phoneticPr fontId="2" type="noConversion"/>
  </si>
  <si>
    <t>泡菜系列</t>
    <phoneticPr fontId="2" type="noConversion"/>
  </si>
  <si>
    <t>橄欖油系列</t>
    <phoneticPr fontId="2" type="noConversion"/>
  </si>
  <si>
    <t>其他</t>
    <phoneticPr fontId="2" type="noConversion"/>
  </si>
  <si>
    <t>品項</t>
    <phoneticPr fontId="2" type="noConversion"/>
  </si>
  <si>
    <t>名稱</t>
    <phoneticPr fontId="2" type="noConversion"/>
  </si>
  <si>
    <t>重量</t>
    <phoneticPr fontId="2" type="noConversion"/>
  </si>
  <si>
    <t>單位</t>
    <phoneticPr fontId="2" type="noConversion"/>
  </si>
  <si>
    <t>單價</t>
    <phoneticPr fontId="2" type="noConversion"/>
  </si>
  <si>
    <t>產品照片</t>
    <phoneticPr fontId="2" type="noConversion"/>
  </si>
  <si>
    <t>Mythos      橙橘風味  冷壓橄欖油</t>
    <phoneticPr fontId="2" type="noConversion"/>
  </si>
  <si>
    <t>Kolymvari   歐盟指定  保護區冷壓橄欖油</t>
    <phoneticPr fontId="2" type="noConversion"/>
  </si>
  <si>
    <t>迎華      蜂蜜柚子茶</t>
    <phoneticPr fontId="2" type="noConversion"/>
  </si>
  <si>
    <t>Kalamata    無花果    巴薩米克醋</t>
    <phoneticPr fontId="2" type="noConversion"/>
  </si>
  <si>
    <t>迎華特級  海帶芽    (蟹肉海鮮)</t>
    <phoneticPr fontId="2" type="noConversion"/>
  </si>
  <si>
    <t>迎華特級  海帶芽    (蔬菜豆腐)</t>
    <phoneticPr fontId="2" type="noConversion"/>
  </si>
  <si>
    <t>金門大山        手工麵線</t>
    <phoneticPr fontId="2" type="noConversion"/>
  </si>
  <si>
    <t>迎華韓國  泡菜-全素</t>
    <phoneticPr fontId="2" type="noConversion"/>
  </si>
  <si>
    <t>迎華正宗  韓國泡菜</t>
    <phoneticPr fontId="2" type="noConversion"/>
  </si>
  <si>
    <t>1kg</t>
    <phoneticPr fontId="2" type="noConversion"/>
  </si>
  <si>
    <t>3kg</t>
    <phoneticPr fontId="2" type="noConversion"/>
  </si>
  <si>
    <t>500ml</t>
    <phoneticPr fontId="2" type="noConversion"/>
  </si>
  <si>
    <t>250ml</t>
    <phoneticPr fontId="2" type="noConversion"/>
  </si>
  <si>
    <t>1000ml</t>
    <phoneticPr fontId="2" type="noConversion"/>
  </si>
  <si>
    <t>150g</t>
    <phoneticPr fontId="2" type="noConversion"/>
  </si>
  <si>
    <t>500g</t>
    <phoneticPr fontId="2" type="noConversion"/>
  </si>
  <si>
    <t>罐</t>
    <phoneticPr fontId="2" type="noConversion"/>
  </si>
  <si>
    <t>包</t>
    <phoneticPr fontId="2" type="noConversion"/>
  </si>
  <si>
    <t>瓶</t>
    <phoneticPr fontId="2" type="noConversion"/>
  </si>
  <si>
    <t>桶</t>
    <phoneticPr fontId="2" type="noConversion"/>
  </si>
  <si>
    <t>瓶</t>
    <phoneticPr fontId="2" type="noConversion"/>
  </si>
  <si>
    <t>合計</t>
    <phoneticPr fontId="2" type="noConversion"/>
  </si>
  <si>
    <t>數量</t>
    <phoneticPr fontId="2" type="noConversion"/>
  </si>
  <si>
    <t>訂購姓名</t>
    <phoneticPr fontId="2" type="noConversion"/>
  </si>
  <si>
    <t>訂購人數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</si>
  <si>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</si>
  <si>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</si>
  <si>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</si>
  <si>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</si>
  <si>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</si>
  <si>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</si>
  <si>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</si>
  <si>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</si>
  <si>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</si>
  <si>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</si>
  <si>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</si>
  <si>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</si>
  <si>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</si>
  <si>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</si>
  <si>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</si>
  <si>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</si>
  <si>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</si>
  <si>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</si>
  <si>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總計</t>
    <phoneticPr fontId="2" type="noConversion"/>
  </si>
  <si>
    <t>19</t>
    <phoneticPr fontId="2" type="noConversion"/>
  </si>
  <si>
    <t>20</t>
    <phoneticPr fontId="2" type="noConversion"/>
  </si>
  <si>
    <t>傳真電話:(02)8252-3607</t>
    <phoneticPr fontId="2" type="noConversion"/>
  </si>
  <si>
    <t>客服電話:(02)8252-3697</t>
    <phoneticPr fontId="2" type="noConversion"/>
  </si>
  <si>
    <t>本表僅提供團購統計使用，訂購價格請依官網最新價格為準。</t>
    <phoneticPr fontId="2" type="noConversion"/>
  </si>
  <si>
    <t>宅配本島常溫滿2,000元免宅配費，未滿2,000需自付運費150</t>
    <phoneticPr fontId="2" type="noConversion"/>
  </si>
  <si>
    <t>宅配外島泡菜冷藏1kg滿12罐、3kg滿8包免宅配費，未滿則需自付運費200元</t>
    <phoneticPr fontId="2" type="noConversion"/>
  </si>
  <si>
    <t>迎華官網：http://www.ying-hua.com.tw</t>
    <phoneticPr fontId="2" type="noConversion"/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</si>
</sst>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12"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6.5"/>
      <name val="新細明體"/>
      <family val="1"/>
      <charset val="136"/>
    </font>
    <font>
      <sz val="7"/>
      <color indexed="8"/>
      <name val="Ln颬 sөũ ,Arial, Helvetica, san"/>
      <family val="3"/>
      <charset val="136"/>
    </font>
    <font>
      <b/>
      <sz val="10"/>
      <name val="新細明體"/>
      <family val="1"/>
      <charset val="136"/>
    </font>
    <font>
      <sz val="8"/>
      <color indexed="10"/>
      <name val="新細明體"/>
      <family val="1"/>
      <charset val="136"/>
    </font>
    <font>
      <sz val="10"/>
      <color rgb="FFFF0000"/>
      <name val="標楷體"/>
      <family val="4"/>
      <charset val="136"/>
    </font>
    <font>
      <b/>
      <sz val="10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5" fillId="0" borderId="0" xfId="0" applyFont="1" applyAlignment="1">
      <alignment vertical="top"/>
    </xf>
    <xf numFmtId="0" fontId="9" fillId="0" borderId="0" xfId="0" applyFont="1">
      <alignment vertical="center"/>
    </xf>
    <xf numFmtId="12" fontId="0" fillId="0" borderId="0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left" vertical="top" wrapText="1"/>
    </xf>
    <xf numFmtId="6" fontId="6" fillId="0" borderId="1" xfId="0" applyNumberFormat="1" applyFont="1" applyBorder="1" applyAlignment="1">
      <alignment horizontal="center" vertical="center"/>
    </xf>
    <xf numFmtId="6" fontId="6" fillId="0" borderId="2" xfId="0" applyNumberFormat="1" applyFont="1" applyBorder="1" applyAlignment="1">
      <alignment horizontal="center" vertical="center"/>
    </xf>
    <xf numFmtId="0" fontId="0" fillId="0" borderId="21" xfId="0" applyBorder="1">
      <alignment vertical="center"/>
    </xf>
    <xf numFmtId="6" fontId="6" fillId="0" borderId="21" xfId="0" applyNumberFormat="1" applyFont="1" applyBorder="1" applyAlignment="1">
      <alignment horizontal="center" vertical="center"/>
    </xf>
    <xf numFmtId="0" fontId="0" fillId="0" borderId="23" xfId="0" applyBorder="1">
      <alignment vertical="center"/>
    </xf>
    <xf numFmtId="6" fontId="6" fillId="0" borderId="23" xfId="0" applyNumberFormat="1" applyFont="1" applyBorder="1" applyAlignment="1">
      <alignment horizontal="center" vertical="center"/>
    </xf>
    <xf numFmtId="49" fontId="0" fillId="0" borderId="24" xfId="0" applyNumberForma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distributed" vertical="center"/>
    </xf>
    <xf numFmtId="49" fontId="0" fillId="0" borderId="25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distributed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>
      <alignment vertical="center"/>
    </xf>
    <xf numFmtId="0" fontId="1" fillId="0" borderId="0" xfId="1" applyBorder="1" applyAlignment="1">
      <alignment horizontal="center" vertical="center"/>
    </xf>
    <xf numFmtId="0" fontId="11" fillId="0" borderId="18" xfId="0" applyFont="1" applyFill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distributed"/>
    </xf>
    <xf numFmtId="0" fontId="8" fillId="0" borderId="2" xfId="0" applyFont="1" applyBorder="1" applyAlignment="1">
      <alignment horizontal="distributed" vertical="distributed"/>
    </xf>
    <xf numFmtId="0" fontId="8" fillId="0" borderId="27" xfId="0" applyFont="1" applyBorder="1" applyAlignment="1">
      <alignment horizontal="distributed" vertical="distributed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distributed" vertical="center"/>
    </xf>
    <xf numFmtId="0" fontId="11" fillId="0" borderId="19" xfId="0" applyFont="1" applyFill="1" applyBorder="1" applyAlignment="1">
      <alignment horizontal="distributed" vertical="center"/>
    </xf>
    <xf numFmtId="0" fontId="11" fillId="0" borderId="22" xfId="0" applyFont="1" applyFill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2" Type="http://schemas.openxmlformats.org/officeDocument/2006/relationships/image" Target="../media/image1.png"/><Relationship Id="rId1" Type="http://schemas.openxmlformats.org/officeDocument/2006/relationships/hyperlink" Target="http://www.ying-hua.com.tw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164224</xdr:colOff>
      <xdr:row>0</xdr:row>
      <xdr:rowOff>144365</xdr:rowOff>
    </xdr:from>
    <xdr:to>
      <xdr:col>2</xdr:col>
      <xdr:colOff>477890</xdr:colOff>
      <xdr:row>5</xdr:row>
      <xdr:rowOff>78424</xdr:rowOff>
    </xdr:to>
    <xdr:pic>
      <xdr:nvPicPr>
        <xdr:cNvPr id="21" name="圖片 20" descr="迎華logo-紙紅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9256" b="21003"/>
        <a:stretch>
          <a:fillRect/>
        </a:stretch>
      </xdr:blipFill>
      <xdr:spPr>
        <a:xfrm>
          <a:off x="164224" y="144365"/>
          <a:ext cx="1450097" cy="886559"/>
        </a:xfrm>
        <a:prstGeom prst="rect">
          <a:avLst/>
        </a:prstGeom>
      </xdr:spPr>
    </xdr:pic>
    <xdr:clientData/>
  </xdr:twoCellAnchor>
  <xdr:twoCellAnchor editAs="oneCell">
    <xdr:from>
      <xdr:col>3</xdr:col>
      <xdr:colOff>51289</xdr:colOff>
      <xdr:row>8</xdr:row>
      <xdr:rowOff>18716</xdr:rowOff>
    </xdr:from>
    <xdr:to>
      <xdr:col>3</xdr:col>
      <xdr:colOff>482203</xdr:colOff>
      <xdr:row>8</xdr:row>
      <xdr:rowOff>521904</xdr:rowOff>
    </xdr:to>
    <xdr:pic>
      <xdr:nvPicPr>
        <xdr:cNvPr id="23" name="圖片 22" descr="order_kimchi_ve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44258" y="2977419"/>
          <a:ext cx="430914" cy="503188"/>
        </a:xfrm>
        <a:prstGeom prst="rect">
          <a:avLst/>
        </a:prstGeom>
      </xdr:spPr>
    </xdr:pic>
    <xdr:clientData/>
  </xdr:twoCellAnchor>
  <xdr:twoCellAnchor editAs="oneCell">
    <xdr:from>
      <xdr:col>4</xdr:col>
      <xdr:colOff>58616</xdr:colOff>
      <xdr:row>8</xdr:row>
      <xdr:rowOff>35719</xdr:rowOff>
    </xdr:from>
    <xdr:to>
      <xdr:col>4</xdr:col>
      <xdr:colOff>467245</xdr:colOff>
      <xdr:row>8</xdr:row>
      <xdr:rowOff>512884</xdr:rowOff>
    </xdr:to>
    <xdr:pic>
      <xdr:nvPicPr>
        <xdr:cNvPr id="24" name="圖片 23" descr="order_kimchi_hot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93319" y="2994422"/>
          <a:ext cx="408629" cy="477165"/>
        </a:xfrm>
        <a:prstGeom prst="rect">
          <a:avLst/>
        </a:prstGeom>
      </xdr:spPr>
    </xdr:pic>
    <xdr:clientData/>
  </xdr:twoCellAnchor>
  <xdr:twoCellAnchor editAs="oneCell">
    <xdr:from>
      <xdr:col>5</xdr:col>
      <xdr:colOff>36636</xdr:colOff>
      <xdr:row>8</xdr:row>
      <xdr:rowOff>22627</xdr:rowOff>
    </xdr:from>
    <xdr:to>
      <xdr:col>5</xdr:col>
      <xdr:colOff>450935</xdr:colOff>
      <xdr:row>8</xdr:row>
      <xdr:rowOff>506016</xdr:rowOff>
    </xdr:to>
    <xdr:pic>
      <xdr:nvPicPr>
        <xdr:cNvPr id="37" name="圖片 36" descr="order_kimchi_3kg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013074" y="1445424"/>
          <a:ext cx="414299" cy="483389"/>
        </a:xfrm>
        <a:prstGeom prst="rect">
          <a:avLst/>
        </a:prstGeom>
      </xdr:spPr>
    </xdr:pic>
    <xdr:clientData/>
  </xdr:twoCellAnchor>
  <xdr:twoCellAnchor editAs="oneCell">
    <xdr:from>
      <xdr:col>6</xdr:col>
      <xdr:colOff>43045</xdr:colOff>
      <xdr:row>8</xdr:row>
      <xdr:rowOff>36041</xdr:rowOff>
    </xdr:from>
    <xdr:to>
      <xdr:col>6</xdr:col>
      <xdr:colOff>456720</xdr:colOff>
      <xdr:row>8</xdr:row>
      <xdr:rowOff>517922</xdr:rowOff>
    </xdr:to>
    <xdr:pic>
      <xdr:nvPicPr>
        <xdr:cNvPr id="38" name="圖片 37" descr="order_kimchi_3kgveg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61217" y="1458838"/>
          <a:ext cx="413675" cy="481881"/>
        </a:xfrm>
        <a:prstGeom prst="rect">
          <a:avLst/>
        </a:prstGeom>
      </xdr:spPr>
    </xdr:pic>
    <xdr:clientData/>
  </xdr:twoCellAnchor>
  <xdr:twoCellAnchor editAs="oneCell">
    <xdr:from>
      <xdr:col>10</xdr:col>
      <xdr:colOff>65485</xdr:colOff>
      <xdr:row>8</xdr:row>
      <xdr:rowOff>18267</xdr:rowOff>
    </xdr:from>
    <xdr:to>
      <xdr:col>11</xdr:col>
      <xdr:colOff>6844</xdr:colOff>
      <xdr:row>8</xdr:row>
      <xdr:rowOff>523875</xdr:rowOff>
    </xdr:to>
    <xdr:pic>
      <xdr:nvPicPr>
        <xdr:cNvPr id="39" name="圖片 38" descr="order_pomelotea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50594" y="1441064"/>
          <a:ext cx="434031" cy="505608"/>
        </a:xfrm>
        <a:prstGeom prst="rect">
          <a:avLst/>
        </a:prstGeom>
      </xdr:spPr>
    </xdr:pic>
    <xdr:clientData/>
  </xdr:twoCellAnchor>
  <xdr:twoCellAnchor editAs="oneCell">
    <xdr:from>
      <xdr:col>8</xdr:col>
      <xdr:colOff>34803</xdr:colOff>
      <xdr:row>8</xdr:row>
      <xdr:rowOff>7327</xdr:rowOff>
    </xdr:from>
    <xdr:to>
      <xdr:col>8</xdr:col>
      <xdr:colOff>479838</xdr:colOff>
      <xdr:row>8</xdr:row>
      <xdr:rowOff>527538</xdr:rowOff>
    </xdr:to>
    <xdr:pic>
      <xdr:nvPicPr>
        <xdr:cNvPr id="40" name="圖片 39" descr="order_oliveoil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36444" y="2966030"/>
          <a:ext cx="445035" cy="520211"/>
        </a:xfrm>
        <a:prstGeom prst="rect">
          <a:avLst/>
        </a:prstGeom>
      </xdr:spPr>
    </xdr:pic>
    <xdr:clientData/>
  </xdr:twoCellAnchor>
  <xdr:twoCellAnchor editAs="oneCell">
    <xdr:from>
      <xdr:col>7</xdr:col>
      <xdr:colOff>30065</xdr:colOff>
      <xdr:row>8</xdr:row>
      <xdr:rowOff>43679</xdr:rowOff>
    </xdr:from>
    <xdr:to>
      <xdr:col>7</xdr:col>
      <xdr:colOff>454645</xdr:colOff>
      <xdr:row>9</xdr:row>
      <xdr:rowOff>363</xdr:rowOff>
    </xdr:to>
    <xdr:pic>
      <xdr:nvPicPr>
        <xdr:cNvPr id="41" name="圖片 40" descr="order_orangeoliveoil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945168" y="1521696"/>
          <a:ext cx="424580" cy="494566"/>
        </a:xfrm>
        <a:prstGeom prst="rect">
          <a:avLst/>
        </a:prstGeom>
      </xdr:spPr>
    </xdr:pic>
    <xdr:clientData/>
  </xdr:twoCellAnchor>
  <xdr:twoCellAnchor editAs="oneCell">
    <xdr:from>
      <xdr:col>11</xdr:col>
      <xdr:colOff>43963</xdr:colOff>
      <xdr:row>8</xdr:row>
      <xdr:rowOff>21981</xdr:rowOff>
    </xdr:from>
    <xdr:to>
      <xdr:col>11</xdr:col>
      <xdr:colOff>482203</xdr:colOff>
      <xdr:row>8</xdr:row>
      <xdr:rowOff>533280</xdr:rowOff>
    </xdr:to>
    <xdr:pic>
      <xdr:nvPicPr>
        <xdr:cNvPr id="42" name="圖片 41" descr="order_vinegar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270807" y="2980684"/>
          <a:ext cx="438240" cy="511299"/>
        </a:xfrm>
        <a:prstGeom prst="rect">
          <a:avLst/>
        </a:prstGeom>
      </xdr:spPr>
    </xdr:pic>
    <xdr:clientData/>
  </xdr:twoCellAnchor>
  <xdr:twoCellAnchor editAs="oneCell">
    <xdr:from>
      <xdr:col>12</xdr:col>
      <xdr:colOff>36635</xdr:colOff>
      <xdr:row>8</xdr:row>
      <xdr:rowOff>14654</xdr:rowOff>
    </xdr:from>
    <xdr:to>
      <xdr:col>12</xdr:col>
      <xdr:colOff>475853</xdr:colOff>
      <xdr:row>8</xdr:row>
      <xdr:rowOff>527538</xdr:rowOff>
    </xdr:to>
    <xdr:pic>
      <xdr:nvPicPr>
        <xdr:cNvPr id="43" name="圖片 42" descr="order_kelp_veg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10250" y="1487366"/>
          <a:ext cx="439218" cy="512884"/>
        </a:xfrm>
        <a:prstGeom prst="rect">
          <a:avLst/>
        </a:prstGeom>
      </xdr:spPr>
    </xdr:pic>
    <xdr:clientData/>
  </xdr:twoCellAnchor>
  <xdr:twoCellAnchor editAs="oneCell">
    <xdr:from>
      <xdr:col>13</xdr:col>
      <xdr:colOff>82886</xdr:colOff>
      <xdr:row>8</xdr:row>
      <xdr:rowOff>41213</xdr:rowOff>
    </xdr:from>
    <xdr:to>
      <xdr:col>13</xdr:col>
      <xdr:colOff>491471</xdr:colOff>
      <xdr:row>8</xdr:row>
      <xdr:rowOff>517922</xdr:rowOff>
    </xdr:to>
    <xdr:pic>
      <xdr:nvPicPr>
        <xdr:cNvPr id="44" name="圖片 43" descr="order_kelp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93199" y="2999916"/>
          <a:ext cx="408585" cy="476709"/>
        </a:xfrm>
        <a:prstGeom prst="rect">
          <a:avLst/>
        </a:prstGeom>
      </xdr:spPr>
    </xdr:pic>
    <xdr:clientData/>
  </xdr:twoCellAnchor>
  <xdr:twoCellAnchor editAs="oneCell">
    <xdr:from>
      <xdr:col>9</xdr:col>
      <xdr:colOff>71438</xdr:colOff>
      <xdr:row>8</xdr:row>
      <xdr:rowOff>32086</xdr:rowOff>
    </xdr:from>
    <xdr:to>
      <xdr:col>9</xdr:col>
      <xdr:colOff>498230</xdr:colOff>
      <xdr:row>8</xdr:row>
      <xdr:rowOff>530460</xdr:rowOff>
    </xdr:to>
    <xdr:pic>
      <xdr:nvPicPr>
        <xdr:cNvPr id="45" name="圖片 44" descr="order_oliveoilbig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214813" y="2990789"/>
          <a:ext cx="426792" cy="498374"/>
        </a:xfrm>
        <a:prstGeom prst="rect">
          <a:avLst/>
        </a:prstGeom>
      </xdr:spPr>
    </xdr:pic>
    <xdr:clientData/>
  </xdr:twoCellAnchor>
  <xdr:twoCellAnchor editAs="oneCell">
    <xdr:from>
      <xdr:col>14</xdr:col>
      <xdr:colOff>25851</xdr:colOff>
      <xdr:row>8</xdr:row>
      <xdr:rowOff>19091</xdr:rowOff>
    </xdr:from>
    <xdr:to>
      <xdr:col>14</xdr:col>
      <xdr:colOff>459828</xdr:colOff>
      <xdr:row>8</xdr:row>
      <xdr:rowOff>537013</xdr:rowOff>
    </xdr:to>
    <xdr:pic>
      <xdr:nvPicPr>
        <xdr:cNvPr id="46" name="圖片 45" descr="order_noodles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t="12488"/>
        <a:stretch>
          <a:fillRect/>
        </a:stretch>
      </xdr:blipFill>
      <xdr:spPr>
        <a:xfrm>
          <a:off x="7757523" y="1497108"/>
          <a:ext cx="433977" cy="517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ying-hua.com.tw/web/site/order" TargetMode="External"/><Relationship Id="rId1" Type="http://schemas.openxmlformats.org/officeDocument/2006/relationships/hyperlink" Target="http://shop.yunye.com.tw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6"/>
  <sheetViews>
    <sheetView tabSelected="1" view="pageBreakPreview" topLeftCell="A2" zoomScale="85" zoomScaleNormal="115" zoomScaleSheetLayoutView="85" workbookViewId="0">
      <selection activeCell="F17" sqref="F17:N25"/>
    </sheetView>
  </sheetViews>
  <sheetFormatPr defaultRowHeight="16.5"/>
  <cols>
    <col min="1" max="1" width="5.5" customWidth="1"/>
    <col min="2" max="2" width="9.375" customWidth="1"/>
    <col min="3" max="3" width="8.25" customWidth="1"/>
    <col min="4" max="6" width="7.125" customWidth="1"/>
    <col min="7" max="7" width="6.75" customWidth="1"/>
    <col min="8" max="10" width="7.125" customWidth="1"/>
    <col min="11" max="11" width="6.5" customWidth="1"/>
    <col min="12" max="14" width="7.125" customWidth="1"/>
    <col min="15" max="15" width="6.625" customWidth="1"/>
    <col min="16" max="16" width="16.25" customWidth="1"/>
  </cols>
  <sheetData>
    <row r="1" spans="1:16" ht="15" customHeight="1" thickBot="1">
      <c r="A1" s="18"/>
      <c r="B1" s="18"/>
      <c r="C1" s="18"/>
      <c r="H1" s="20"/>
      <c r="I1" s="20"/>
      <c r="J1" s="1"/>
      <c r="K1" s="1"/>
      <c r="L1" s="1"/>
      <c r="M1" s="1"/>
      <c r="N1" s="1"/>
      <c r="O1" s="1"/>
    </row>
    <row r="2" spans="1:16" ht="15" customHeight="1">
      <c r="A2" s="18"/>
      <c r="B2" s="18"/>
      <c r="C2" s="18"/>
      <c r="D2" s="10" t="s">
        <v>0</v>
      </c>
      <c r="E2" s="11"/>
      <c r="F2" s="11"/>
      <c r="G2" s="11"/>
      <c r="H2" s="11" t="s">
        <v>3</v>
      </c>
      <c r="I2" s="11"/>
      <c r="J2" s="11"/>
      <c r="K2" s="12"/>
      <c r="L2" s="4" t="s">
        <v>61</v>
      </c>
      <c r="N2" s="1"/>
      <c r="O2" s="1"/>
    </row>
    <row r="3" spans="1:16" ht="15" customHeight="1">
      <c r="A3" s="18"/>
      <c r="B3" s="18"/>
      <c r="C3" s="18"/>
      <c r="D3" s="13"/>
      <c r="E3" s="1"/>
      <c r="F3" s="1"/>
      <c r="G3" s="1"/>
      <c r="H3" s="1"/>
      <c r="I3" s="1"/>
      <c r="J3" s="1"/>
      <c r="K3" s="14"/>
      <c r="L3" s="4" t="s">
        <v>62</v>
      </c>
      <c r="N3" s="1"/>
      <c r="O3" s="1"/>
    </row>
    <row r="4" spans="1:16" ht="15" customHeight="1">
      <c r="A4" s="18"/>
      <c r="B4" s="18"/>
      <c r="C4" s="18"/>
      <c r="D4" s="13" t="s">
        <v>1</v>
      </c>
      <c r="E4" s="1"/>
      <c r="F4" s="1"/>
      <c r="G4" s="1"/>
      <c r="H4" s="1" t="s">
        <v>4</v>
      </c>
      <c r="I4" s="1"/>
      <c r="J4" s="1"/>
      <c r="K4" s="14"/>
      <c r="L4" s="19" t="s">
        <v>63</v>
      </c>
      <c r="N4" s="1"/>
      <c r="O4" s="1"/>
    </row>
    <row r="5" spans="1:16" ht="15" customHeight="1">
      <c r="A5" s="18"/>
      <c r="B5" s="18"/>
      <c r="C5" s="18"/>
      <c r="D5" s="13"/>
      <c r="E5" s="1"/>
      <c r="F5" s="1"/>
      <c r="G5" s="1"/>
      <c r="H5" s="1"/>
      <c r="I5" s="1"/>
      <c r="J5" s="1"/>
      <c r="K5" s="14"/>
      <c r="L5" s="4" t="s">
        <v>64</v>
      </c>
      <c r="N5" s="1"/>
      <c r="O5" s="1"/>
    </row>
    <row r="6" spans="1:16" ht="15" customHeight="1" thickBot="1">
      <c r="A6" s="54" t="s">
        <v>5</v>
      </c>
      <c r="B6" s="54"/>
      <c r="C6" s="54"/>
      <c r="D6" s="15" t="s">
        <v>2</v>
      </c>
      <c r="E6" s="16"/>
      <c r="F6" s="16"/>
      <c r="G6" s="16"/>
      <c r="H6" s="16"/>
      <c r="I6" s="16"/>
      <c r="J6" s="16"/>
      <c r="K6" s="17"/>
      <c r="L6" s="4" t="s">
        <v>65</v>
      </c>
      <c r="N6" s="1"/>
      <c r="O6" s="1"/>
    </row>
    <row r="7" spans="1:16" ht="12.75" customHeight="1" thickBot="1">
      <c r="A7" s="4"/>
      <c r="B7" s="4"/>
      <c r="C7" s="4"/>
      <c r="L7" s="4" t="s">
        <v>66</v>
      </c>
    </row>
    <row r="8" spans="1:16" ht="13.5" customHeight="1">
      <c r="A8" s="70" t="s">
        <v>39</v>
      </c>
      <c r="B8" s="61" t="s">
        <v>38</v>
      </c>
      <c r="C8" s="41" t="s">
        <v>9</v>
      </c>
      <c r="D8" s="55" t="s">
        <v>6</v>
      </c>
      <c r="E8" s="56"/>
      <c r="F8" s="56"/>
      <c r="G8" s="57"/>
      <c r="H8" s="67" t="s">
        <v>7</v>
      </c>
      <c r="I8" s="55"/>
      <c r="J8" s="68"/>
      <c r="K8" s="69" t="s">
        <v>8</v>
      </c>
      <c r="L8" s="55"/>
      <c r="M8" s="55"/>
      <c r="N8" s="55"/>
      <c r="O8" s="55"/>
      <c r="P8" s="21"/>
    </row>
    <row r="9" spans="1:16" ht="42.75" customHeight="1">
      <c r="A9" s="71"/>
      <c r="B9" s="62"/>
      <c r="C9" s="42" t="s">
        <v>14</v>
      </c>
      <c r="D9" s="23"/>
      <c r="E9" s="23"/>
      <c r="F9" s="23"/>
      <c r="G9" s="27"/>
      <c r="H9" s="22"/>
      <c r="I9" s="24"/>
      <c r="J9" s="6"/>
      <c r="K9" s="29"/>
      <c r="L9" s="23"/>
      <c r="M9" s="23"/>
      <c r="N9" s="23"/>
      <c r="O9" s="23"/>
      <c r="P9" s="59" t="s">
        <v>36</v>
      </c>
    </row>
    <row r="10" spans="1:16" ht="35.25" customHeight="1">
      <c r="A10" s="71"/>
      <c r="B10" s="62"/>
      <c r="C10" s="42" t="s">
        <v>10</v>
      </c>
      <c r="D10" s="33" t="s">
        <v>22</v>
      </c>
      <c r="E10" s="33" t="s">
        <v>23</v>
      </c>
      <c r="F10" s="33" t="s">
        <v>22</v>
      </c>
      <c r="G10" s="34" t="s">
        <v>23</v>
      </c>
      <c r="H10" s="32" t="s">
        <v>15</v>
      </c>
      <c r="I10" s="33" t="s">
        <v>16</v>
      </c>
      <c r="J10" s="47" t="s">
        <v>16</v>
      </c>
      <c r="K10" s="35" t="s">
        <v>17</v>
      </c>
      <c r="L10" s="33" t="s">
        <v>18</v>
      </c>
      <c r="M10" s="33" t="s">
        <v>20</v>
      </c>
      <c r="N10" s="33" t="s">
        <v>19</v>
      </c>
      <c r="O10" s="33" t="s">
        <v>21</v>
      </c>
      <c r="P10" s="59"/>
    </row>
    <row r="11" spans="1:16" ht="16.5" customHeight="1">
      <c r="A11" s="71"/>
      <c r="B11" s="62"/>
      <c r="C11" s="42" t="s">
        <v>11</v>
      </c>
      <c r="D11" s="26" t="s">
        <v>24</v>
      </c>
      <c r="E11" s="26" t="s">
        <v>24</v>
      </c>
      <c r="F11" s="26" t="s">
        <v>25</v>
      </c>
      <c r="G11" s="28" t="s">
        <v>25</v>
      </c>
      <c r="H11" s="25" t="s">
        <v>27</v>
      </c>
      <c r="I11" s="26" t="s">
        <v>26</v>
      </c>
      <c r="J11" s="48" t="s">
        <v>28</v>
      </c>
      <c r="K11" s="30" t="s">
        <v>24</v>
      </c>
      <c r="L11" s="26" t="s">
        <v>27</v>
      </c>
      <c r="M11" s="26" t="s">
        <v>29</v>
      </c>
      <c r="N11" s="26" t="s">
        <v>29</v>
      </c>
      <c r="O11" s="26" t="s">
        <v>30</v>
      </c>
      <c r="P11" s="59"/>
    </row>
    <row r="12" spans="1:16" ht="16.5" customHeight="1">
      <c r="A12" s="71"/>
      <c r="B12" s="62"/>
      <c r="C12" s="42" t="s">
        <v>12</v>
      </c>
      <c r="D12" s="26" t="s">
        <v>31</v>
      </c>
      <c r="E12" s="26" t="s">
        <v>31</v>
      </c>
      <c r="F12" s="26" t="s">
        <v>32</v>
      </c>
      <c r="G12" s="28" t="s">
        <v>32</v>
      </c>
      <c r="H12" s="25" t="s">
        <v>33</v>
      </c>
      <c r="I12" s="26" t="s">
        <v>33</v>
      </c>
      <c r="J12" s="48" t="s">
        <v>34</v>
      </c>
      <c r="K12" s="30" t="s">
        <v>31</v>
      </c>
      <c r="L12" s="26" t="s">
        <v>35</v>
      </c>
      <c r="M12" s="26" t="s">
        <v>35</v>
      </c>
      <c r="N12" s="26" t="s">
        <v>35</v>
      </c>
      <c r="O12" s="26" t="s">
        <v>32</v>
      </c>
      <c r="P12" s="59"/>
    </row>
    <row r="13" spans="1:16" ht="15" customHeight="1" thickBot="1">
      <c r="A13" s="72"/>
      <c r="B13" s="63"/>
      <c r="C13" s="43" t="s">
        <v>13</v>
      </c>
      <c r="D13" s="44">
        <v>285</v>
      </c>
      <c r="E13" s="44">
        <v>285</v>
      </c>
      <c r="F13" s="44">
        <v>775</v>
      </c>
      <c r="G13" s="45">
        <v>775</v>
      </c>
      <c r="H13" s="49">
        <v>390</v>
      </c>
      <c r="I13" s="44">
        <v>200</v>
      </c>
      <c r="J13" s="50">
        <v>200</v>
      </c>
      <c r="K13" s="46">
        <v>580</v>
      </c>
      <c r="L13" s="44">
        <v>1100</v>
      </c>
      <c r="M13" s="44">
        <v>480</v>
      </c>
      <c r="N13" s="44">
        <v>250</v>
      </c>
      <c r="O13" s="44">
        <v>130</v>
      </c>
      <c r="P13" s="60"/>
    </row>
    <row r="14" spans="1:16" ht="20.100000000000001" customHeight="1" thickTop="1">
      <c r="A14" s="38" t="s">
        <v>40</v>
      </c>
      <c r="B14" s="31"/>
      <c r="C14" s="36" t="s">
        <v>37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>
        <f>D14*$D$13+E14*$E$13+F14*$F$13+G14*$G$13+H14*$H$13+I14*$H$13+J14*$J$13+K14*$K$13+L14*$L$13+M14*$M$13+N14*$N$13+O14*$O$13</f>
        <v>0</v>
      </c>
    </row>
    <row r="15" spans="1:16" ht="20.100000000000001" customHeight="1">
      <c r="A15" s="39" t="s">
        <v>41</v>
      </c>
      <c r="B15" s="31"/>
      <c r="C15" s="36" t="s">
        <v>37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9">
        <f t="shared" ref="P15:P33" si="0">D15*$D$13+E15*$E$13+F15*$F$13+G15*$G$13+H15*$H$13+I15*$H$13+J15*$J$13+K15*$K$13+L15*$L$13+M15*$M$13+N15*$N$13+O15*$O$13</f>
        <v>0</v>
      </c>
    </row>
    <row r="16" spans="1:16" ht="20.100000000000001" customHeight="1">
      <c r="A16" s="39" t="s">
        <v>42</v>
      </c>
      <c r="B16" s="31"/>
      <c r="C16" s="36" t="s">
        <v>37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>
        <f t="shared" si="0"/>
        <v>0</v>
      </c>
    </row>
    <row r="17" spans="1:16" ht="20.100000000000001" customHeight="1">
      <c r="A17" s="39" t="s">
        <v>43</v>
      </c>
      <c r="B17" s="31"/>
      <c r="C17" s="36" t="s">
        <v>37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9">
        <f t="shared" si="0"/>
        <v>0</v>
      </c>
    </row>
    <row r="18" spans="1:16" ht="20.100000000000001" customHeight="1">
      <c r="A18" s="39" t="s">
        <v>44</v>
      </c>
      <c r="B18" s="31"/>
      <c r="C18" s="36" t="s">
        <v>37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9">
        <f t="shared" si="0"/>
        <v>0</v>
      </c>
    </row>
    <row r="19" spans="1:16" ht="20.100000000000001" customHeight="1">
      <c r="A19" s="39" t="s">
        <v>45</v>
      </c>
      <c r="B19" s="31"/>
      <c r="C19" s="36" t="s">
        <v>37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9">
        <f t="shared" si="0"/>
        <v>0</v>
      </c>
    </row>
    <row r="20" spans="1:16" ht="20.100000000000001" customHeight="1">
      <c r="A20" s="39" t="s">
        <v>46</v>
      </c>
      <c r="B20" s="31"/>
      <c r="C20" s="36" t="s">
        <v>37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9">
        <f t="shared" si="0"/>
        <v>0</v>
      </c>
    </row>
    <row r="21" spans="1:16" ht="20.100000000000001" customHeight="1">
      <c r="A21" s="39" t="s">
        <v>47</v>
      </c>
      <c r="B21" s="31"/>
      <c r="C21" s="36" t="s">
        <v>37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9">
        <f t="shared" si="0"/>
        <v>0</v>
      </c>
    </row>
    <row r="22" spans="1:16" ht="20.100000000000001" customHeight="1">
      <c r="A22" s="39" t="s">
        <v>48</v>
      </c>
      <c r="B22" s="31"/>
      <c r="C22" s="36" t="s">
        <v>37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9">
        <f t="shared" si="0"/>
        <v>0</v>
      </c>
    </row>
    <row r="23" spans="1:16" ht="20.100000000000001" customHeight="1">
      <c r="A23" s="39" t="s">
        <v>49</v>
      </c>
      <c r="B23" s="31"/>
      <c r="C23" s="36" t="s">
        <v>37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9">
        <f t="shared" si="0"/>
        <v>0</v>
      </c>
    </row>
    <row r="24" spans="1:16" ht="20.100000000000001" customHeight="1">
      <c r="A24" s="39" t="s">
        <v>50</v>
      </c>
      <c r="B24" s="31"/>
      <c r="C24" s="3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9">
        <f>D24*$D$13+E24*$E$13+F24*$F$13+G24*$G$13+H24*$H$13+I24*$H$13+J24*$J$13+K24*$K$13+L24*$L$13+M24*$M$13+N24*$N$13+O24*$O$13</f>
        <v>0</v>
      </c>
    </row>
    <row r="25" spans="1:16" ht="20.100000000000001" customHeight="1">
      <c r="A25" s="39" t="s">
        <v>51</v>
      </c>
      <c r="B25" s="31"/>
      <c r="C25" s="36" t="s">
        <v>37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9">
        <f t="shared" si="0"/>
        <v>0</v>
      </c>
    </row>
    <row r="26" spans="1:16" ht="20.100000000000001" customHeight="1">
      <c r="A26" s="39" t="s">
        <v>52</v>
      </c>
      <c r="B26" s="31"/>
      <c r="C26" s="36" t="s">
        <v>37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9">
        <f t="shared" si="0"/>
        <v>0</v>
      </c>
    </row>
    <row r="27" spans="1:16" ht="20.100000000000001" customHeight="1">
      <c r="A27" s="39" t="s">
        <v>53</v>
      </c>
      <c r="B27" s="31"/>
      <c r="C27" s="36" t="s">
        <v>37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9">
        <f t="shared" si="0"/>
        <v>0</v>
      </c>
    </row>
    <row r="28" spans="1:16" ht="20.100000000000001" customHeight="1">
      <c r="A28" s="39" t="s">
        <v>54</v>
      </c>
      <c r="B28" s="31"/>
      <c r="C28" s="36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9">
        <f t="shared" si="0"/>
        <v>0</v>
      </c>
    </row>
    <row r="29" spans="1:16" ht="20.100000000000001" customHeight="1">
      <c r="A29" s="39" t="s">
        <v>55</v>
      </c>
      <c r="B29" s="31"/>
      <c r="C29" s="36" t="s">
        <v>37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9">
        <f t="shared" si="0"/>
        <v>0</v>
      </c>
    </row>
    <row r="30" spans="1:16" ht="20.100000000000001" customHeight="1">
      <c r="A30" s="39" t="s">
        <v>56</v>
      </c>
      <c r="B30" s="31"/>
      <c r="C30" s="36" t="s">
        <v>37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9">
        <f t="shared" si="0"/>
        <v>0</v>
      </c>
    </row>
    <row r="31" spans="1:16" ht="20.100000000000001" customHeight="1">
      <c r="A31" s="39" t="s">
        <v>57</v>
      </c>
      <c r="B31" s="31"/>
      <c r="C31" s="36" t="s">
        <v>37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9">
        <f t="shared" si="0"/>
        <v>0</v>
      </c>
    </row>
    <row r="32" spans="1:16" ht="20.100000000000001" customHeight="1">
      <c r="A32" s="39" t="s">
        <v>59</v>
      </c>
      <c r="B32" s="31"/>
      <c r="C32" s="36" t="s">
        <v>37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9">
        <f t="shared" si="0"/>
        <v>0</v>
      </c>
    </row>
    <row r="33" spans="1:16" ht="20.100000000000001" customHeight="1" thickBot="1">
      <c r="A33" s="40" t="s">
        <v>60</v>
      </c>
      <c r="B33" s="37"/>
      <c r="C33" s="51" t="s">
        <v>37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9">
        <f t="shared" si="0"/>
        <v>0</v>
      </c>
    </row>
    <row r="34" spans="1:16" ht="42.75" customHeight="1" thickTop="1" thickBot="1">
      <c r="A34" s="64" t="s">
        <v>58</v>
      </c>
      <c r="B34" s="65"/>
      <c r="C34" s="66"/>
      <c r="D34" s="52">
        <f>SUM(D14:D33)</f>
        <v>0</v>
      </c>
      <c r="E34" s="52">
        <f t="shared" ref="E34:O34" si="1">SUM(E14:E33)</f>
        <v>0</v>
      </c>
      <c r="F34" s="52">
        <f t="shared" si="1"/>
        <v>0</v>
      </c>
      <c r="G34" s="52">
        <f t="shared" si="1"/>
        <v>0</v>
      </c>
      <c r="H34" s="52">
        <f t="shared" si="1"/>
        <v>0</v>
      </c>
      <c r="I34" s="52">
        <f t="shared" si="1"/>
        <v>0</v>
      </c>
      <c r="J34" s="52">
        <f t="shared" si="1"/>
        <v>0</v>
      </c>
      <c r="K34" s="52">
        <f t="shared" si="1"/>
        <v>0</v>
      </c>
      <c r="L34" s="52">
        <f t="shared" si="1"/>
        <v>0</v>
      </c>
      <c r="M34" s="52">
        <f t="shared" si="1"/>
        <v>0</v>
      </c>
      <c r="N34" s="52">
        <f t="shared" si="1"/>
        <v>0</v>
      </c>
      <c r="O34" s="52">
        <f t="shared" si="1"/>
        <v>0</v>
      </c>
      <c r="P34" s="53">
        <f>SUM(P14:P33)</f>
        <v>0</v>
      </c>
    </row>
    <row r="35" spans="1:16" ht="20.100000000000001" customHeight="1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6">
      <c r="A36" s="58"/>
      <c r="B36" s="58"/>
      <c r="C36" s="58"/>
      <c r="D36" s="58"/>
      <c r="E36" s="58"/>
      <c r="F36" s="58"/>
    </row>
  </sheetData>
  <sheetProtection sheet="1" objects="1" scenarios="1"/>
  <protectedRanges>
    <protectedRange sqref="B14:B33 D14:O33" name="範圍1"/>
  </protectedRanges>
  <mergeCells count="9">
    <mergeCell ref="A6:C6"/>
    <mergeCell ref="D8:G8"/>
    <mergeCell ref="A36:F36"/>
    <mergeCell ref="P9:P13"/>
    <mergeCell ref="B8:B13"/>
    <mergeCell ref="A34:C34"/>
    <mergeCell ref="H8:J8"/>
    <mergeCell ref="K8:O8"/>
    <mergeCell ref="A8:A13"/>
  </mergeCells>
  <phoneticPr fontId="2" type="noConversion"/>
  <hyperlinks>
    <hyperlink ref="A6" r:id="rId1" display="商店 : 阮的肉干"/>
    <hyperlink ref="A6:C6" r:id="rId2" display="迎華團購表"/>
  </hyperlinks>
  <pageMargins left="0.44" right="0.31496062992125984" top="0.31496062992125984" bottom="0.31496062992125984" header="0.23622047244094491" footer="0.23622047244094491"/>
  <pageSetup paperSize="9" scale="84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H16" sqref="H16:O20"/>
    </sheetView>
  </sheetViews>
  <sheetFormatPr defaultRowHeight="16.5"/>
  <sheetData>
    <row r="1" spans="1:15">
      <c r="A1" s="10" t="s">
        <v>0</v>
      </c>
      <c r="B1" s="11"/>
      <c r="C1" s="11"/>
      <c r="D1" s="11"/>
      <c r="E1" s="11" t="s">
        <v>3</v>
      </c>
      <c r="F1" s="11"/>
      <c r="G1" s="11"/>
      <c r="H1" s="12"/>
    </row>
    <row r="2" spans="1:15">
      <c r="A2" s="13"/>
      <c r="B2" s="1"/>
      <c r="C2" s="1"/>
      <c r="D2" s="1"/>
      <c r="E2" s="1"/>
      <c r="F2" s="1"/>
      <c r="G2" s="1"/>
      <c r="H2" s="14"/>
    </row>
    <row r="3" spans="1:15">
      <c r="A3" s="13" t="s">
        <v>1</v>
      </c>
      <c r="B3" s="1"/>
      <c r="C3" s="1"/>
      <c r="D3" s="1"/>
      <c r="E3" s="1" t="s">
        <v>4</v>
      </c>
      <c r="F3" s="1"/>
      <c r="G3" s="1"/>
      <c r="H3" s="14"/>
    </row>
    <row r="4" spans="1:15">
      <c r="A4" s="13"/>
      <c r="B4" s="1"/>
      <c r="C4" s="1"/>
      <c r="D4" s="1"/>
      <c r="E4" s="1"/>
      <c r="F4" s="1"/>
      <c r="G4" s="1"/>
      <c r="H4" s="14"/>
    </row>
    <row r="5" spans="1:15" ht="17.25" thickBot="1">
      <c r="A5" s="15" t="s">
        <v>2</v>
      </c>
      <c r="B5" s="16"/>
      <c r="C5" s="16"/>
      <c r="D5" s="16"/>
      <c r="E5" s="16"/>
      <c r="F5" s="16"/>
      <c r="G5" s="16"/>
      <c r="H5" s="17"/>
    </row>
    <row r="15" spans="1:15" ht="17.25" thickBot="1"/>
    <row r="16" spans="1:15">
      <c r="H16" s="10" t="s">
        <v>0</v>
      </c>
      <c r="I16" s="11"/>
      <c r="J16" s="11"/>
      <c r="K16" s="11"/>
      <c r="L16" s="11" t="s">
        <v>3</v>
      </c>
      <c r="M16" s="11"/>
      <c r="N16" s="11"/>
      <c r="O16" s="12"/>
    </row>
    <row r="17" spans="8:15">
      <c r="H17" s="13"/>
      <c r="I17" s="1"/>
      <c r="J17" s="1"/>
      <c r="K17" s="1"/>
      <c r="L17" s="1"/>
      <c r="M17" s="1"/>
      <c r="N17" s="1"/>
      <c r="O17" s="14"/>
    </row>
    <row r="18" spans="8:15">
      <c r="H18" s="13" t="s">
        <v>1</v>
      </c>
      <c r="I18" s="1"/>
      <c r="J18" s="1"/>
      <c r="K18" s="1"/>
      <c r="L18" s="1" t="s">
        <v>4</v>
      </c>
      <c r="M18" s="1"/>
      <c r="N18" s="1"/>
      <c r="O18" s="14"/>
    </row>
    <row r="19" spans="8:15">
      <c r="H19" s="13"/>
      <c r="I19" s="1"/>
      <c r="J19" s="1"/>
      <c r="K19" s="1"/>
      <c r="L19" s="1"/>
      <c r="M19" s="1"/>
      <c r="N19" s="1"/>
      <c r="O19" s="14"/>
    </row>
    <row r="20" spans="8:15" ht="17.25" thickBot="1">
      <c r="H20" s="15" t="s">
        <v>2</v>
      </c>
      <c r="I20" s="16"/>
      <c r="J20" s="16"/>
      <c r="K20" s="16"/>
      <c r="L20" s="16"/>
      <c r="M20" s="16"/>
      <c r="N20" s="16"/>
      <c r="O20" s="17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迎華</vt:lpstr>
      <vt:lpstr>工作表1</vt:lpstr>
      <vt:lpstr>迎華!Print_Area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ihergo</dc:creator>
  <cp:lastModifiedBy>Windows 使用者</cp:lastModifiedBy>
  <cp:lastPrinted>2016-01-03T17:44:35Z</cp:lastPrinted>
  <dcterms:created xsi:type="dcterms:W3CDTF">2011-09-21T11:26:48Z</dcterms:created>
  <dcterms:modified xsi:type="dcterms:W3CDTF">2017-01-03T12:23:40Z</dcterms:modified>
</cp:coreProperties>
</file>